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<sst xmlns="http://schemas.openxmlformats.org/spreadsheetml/2006/main" uniqueCount="128">
  <si>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</si>
  <si>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</si>
  <si>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</si>
  <si>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</si>
  <si>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</si>
  <si>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</si>
  <si>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</si>
  <si>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</si>
  <si>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</si>
  <si>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</si>
  <si>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</si>
  <si>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</si>
  <si>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</si>
  <si>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</si>
  <si>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</si>
  <si>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</si>
  <si>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JobID:000052</t>
  </si>
  <si>
    <t>F</t>
  </si>
  <si>
    <t>制作　概算見積書</t>
  </si>
  <si>
    <t>執行
役員</t>
  </si>
  <si>
    <t>確認日</t>
  </si>
  <si>
    <t>課長
部長</t>
  </si>
  <si>
    <t>担当</t>
  </si>
  <si>
    <t>作成日</t>
  </si>
  <si>
    <t>#00000</t>
  </si>
  <si>
    <t>アプリセンサ事業部様/TG</t>
  </si>
  <si>
    <t>アプリ_135122セミナーテキストの改訂</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</si>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</sst>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アプリ_135122セミナーテキストの改訂</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アプリ_135122セミナーテキストの改訂</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アプリ_135122セミナーテキストの改訂</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アプリ_135122セミナーテキストの改訂</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アプリ_135122セミナーテキストの改訂</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アプリ_135122セミナーテキストの改訂</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アプリ_135122セミナーテキストの改訂</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アプリ_135122セミナーテキストの改訂</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アプリ_135122セミナーテキストの改訂</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アプリ_135122セミナーテキストの改訂</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アプリ_135122セミナーテキストの改訂</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アプリ_135122セミナーテキストの改訂</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アプリ_135122セミナーテキストの改訂</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アプリ_135122セミナーテキストの改訂</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アプリ_135122セミナーテキストの改訂</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アプリ_135122セミナーテキストの改訂</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アプリ_135122セミナーテキストの改訂</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アプリ_135122セミナーテキストの改訂</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アプリ_135122セミナーテキストの改訂</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アプリ_135122セミナーテキストの改訂</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アプリ_135122セミナーテキストの改訂</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162120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アプリ_135122セミナーテキストの改訂</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アプリ_135122セミナーテキストの改訂</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3.0</v>
      </c>
      <c r="E3" s="161" t="s">
        <v>118</v>
      </c>
      <c r="F3" s="163">
        <v>4900.0</v>
      </c>
      <c r="G3" s="178">
        <f>$D3*$F3</f>
        <v>14700</v>
      </c>
      <c r="H3" s="178">
        <f>sum($G3:$G13)</f>
        <v>135100</v>
      </c>
      <c r="I3" s="178">
        <f>$H3*0.20</f>
        <v>27020</v>
      </c>
      <c r="J3" s="181">
        <f>sum($H3:$I3)</f>
        <v>162120</v>
      </c>
    </row>
    <row r="4" spans="1:66">
      <c r="B4" s="176" t="s">
        <v>116</v>
      </c>
      <c r="C4" s="164" t="s">
        <v>86</v>
      </c>
      <c r="D4" s="164">
        <v>5600.0</v>
      </c>
      <c r="E4" s="164" t="s">
        <v>125</v>
      </c>
      <c r="F4" s="166">
        <v>17.0</v>
      </c>
      <c r="G4" s="179">
        <f>$D4*$F4</f>
        <v>95200</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2400.0</v>
      </c>
      <c r="E8" s="164" t="s">
        <v>125</v>
      </c>
      <c r="F8" s="166">
        <v>5.0</v>
      </c>
      <c r="G8" s="179">
        <f>$D8*$F8</f>
        <v>12000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2.0</v>
      </c>
      <c r="E10" s="164" t="s">
        <v>118</v>
      </c>
      <c r="F10" s="166">
        <v>6600.0</v>
      </c>
      <c r="G10" s="179">
        <f>$D10*$F10</f>
        <v>13200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