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<sst xmlns="http://schemas.openxmlformats.org/spreadsheetml/2006/main" uniqueCount="149">
  <si>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</si>
  <si>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</si>
  <si>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</si>
  <si>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</si>
  <si>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</si>
  <si>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</si>
  <si>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</si>
  <si>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</si>
  <si>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</si>
  <si>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</si>
  <si>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</si>
  <si>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</si>
  <si>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</si>
  <si>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</si>
  <si>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</si>
  <si>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</si>
  <si>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</si>
  <si>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JobID:000098</t>
  </si>
  <si>
    <t>F</t>
  </si>
  <si>
    <t>制作　概算見積書</t>
  </si>
  <si>
    <t>執行
役員</t>
  </si>
  <si>
    <t>確認日</t>
  </si>
  <si>
    <t>課長
部長</t>
  </si>
  <si>
    <t>担当</t>
  </si>
  <si>
    <t>作成日</t>
  </si>
  <si>
    <t>#00000</t>
  </si>
  <si>
    <t>アプリセンサ事業部様/C</t>
  </si>
  <si>
    <t>アプリ_ILSカタログ 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</si>
  <si>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</si>
  <si>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</si>
  <si>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</si>
  <si>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</si>
  <si>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</si>
  <si>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</si>
  <si>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</si>
  <si>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</si>
  <si>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</si>
  <si>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</si>
  <si>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</si>
  <si>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</si>
  <si>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</si>
  <si>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</si>
  <si>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</si>
  <si>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</si>
  <si>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</si>
  <si>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</si>
  <si>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</si>
  <si>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</si>
  <si>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</si>
  <si>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</si>
  <si>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</si>
  <si>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</si>
  <si>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</si>
  <si>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</si>
  <si>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</si>
  <si>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</si>
  <si>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</si>
  <si>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</si>
  <si>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</si>
  <si>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</si>
  <si>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</si>
  <si>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</si>
  <si>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</si>
  <si>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</si>
  <si>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</si>
  <si>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</si>
  <si>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</si>
  <si>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</si>
  <si>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</si>
  <si>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</si>
  <si>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</si>
  <si>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</si>
  <si>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</si>
  <si>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</si>
  <si>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</si>
  <si>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</si>
  <si>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</si>
  <si>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</si>
  <si>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</si>
  <si>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</si>
  <si>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</si>
  <si>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</si>
  <si>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</si>
  <si>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</si>
  <si>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</si>
  <si>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</si>
  <si>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</si>
  <si>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</si>
  <si>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</si>
  <si>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</si>
  <si>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</si>
  <si>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</si>
  <si>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</si>
  <si>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</si>
  <si>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</si>
  <si>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</si>
  <si>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</si>
  <si>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</si>
  <si>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</si>
  <si>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</si>
  <si>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</si>
  <si>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</si>
  <si>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</si>
  <si>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</si>
  <si>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</si>
  <si>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</si>
  <si>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</si>
  <si>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</si>
  <si>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</si>
  <si>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</si>
  <si>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</si>
  <si>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</si>
  <si>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</si>
  <si>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</si>
  <si>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</si>
  <si>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</si>
  <si>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</si>
  <si>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</si>
  <si>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</si>
  <si>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</si>
  <si>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</si>
  <si>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</si>
  <si>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</si>
  <si>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</si>
  <si>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</si>
  <si>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</si>
  <si>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</si>
  <si>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</si>
  <si>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</si>
  <si>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(翻訳会社未定)</t>
  </si>
  <si>
    <t>WW</t>
  </si>
  <si>
    <t>ファイル前処理/後処理</t>
  </si>
  <si>
    <t>時間</t>
  </si>
  <si>
    <t>翻訳メモリのアラインメント準備</t>
  </si>
  <si>
    <t>75%～84%</t>
  </si>
  <si>
    <t>85%～99%</t>
  </si>
  <si>
    <t>100% マッチ</t>
  </si>
  <si>
    <t>リンギスティックレビュー</t>
  </si>
  <si>
    <t>翻訳メモリ管理</t>
  </si>
  <si>
    <t>翻訳メモリアライメント</t>
  </si>
  <si>
    <t>文字/ワード</t>
  </si>
  <si>
    <t>追加修正</t>
  </si>
  <si>
    <t>KD</t>
  </si>
  <si>
    <t>KF</t>
  </si>
  <si>
    <t>KI</t>
  </si>
  <si>
    <t>KMX</t>
  </si>
  <si>
    <t>KBR</t>
  </si>
  <si>
    <t>KVN</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</si>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</sst>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9">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vertical="center" textRotation="0" wrapText="false" shrinkToFit="false"/>
    </xf>
    <xf xfId="0" fontId="5" numFmtId="171" fillId="0" borderId="29" applyFont="1" applyNumberFormat="1" applyFill="0" applyBorder="1" applyAlignment="1">
      <alignment vertical="center" textRotation="0" wrapText="false" shrinkToFit="false"/>
    </xf>
    <xf xfId="0" fontId="5" numFmtId="170" fillId="0" borderId="29" applyFont="1" applyNumberFormat="1" applyFill="0" applyBorder="1" applyAlignment="1">
      <alignment vertical="center" textRotation="0" wrapText="false" shrinkToFit="false"/>
    </xf>
    <xf xfId="0" fontId="5" numFmtId="0" fillId="0" borderId="26" applyFont="1" applyNumberFormat="0" applyFill="0" applyBorder="1" applyAlignment="1">
      <alignment horizontal="center" vertical="center" textRotation="0" wrapText="false" shrinkToFit="false"/>
    </xf>
    <xf xfId="0" fontId="5" numFmtId="165" fillId="0" borderId="26" applyFont="1" applyNumberFormat="1" applyFill="0" applyBorder="1" applyAlignment="1">
      <alignment horizontal="center" vertical="center" textRotation="0" wrapText="false" shrinkToFit="false"/>
    </xf>
    <xf xfId="0" fontId="5" numFmtId="166" fillId="0" borderId="26"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30"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アプリ_ILSカタログ 言語展開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アプリセンサ事業部様/C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アプリ_ILSカタログ 言語展開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アプリ_ILSカタログ 言語展開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アプリ_ILSカタログ 言語展開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アプリ_ILSカタログ 言語展開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アプリ_ILSカタログ 言語展開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アプリ_ILSカタログ 言語展開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アプリ_ILSカタログ 言語展開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アプリ_ILSカタログ 言語展開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アプリ_ILSカタログ 言語展開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アプリ_ILSカタログ 言語展開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アプリ_ILSカタログ 言語展開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アプリ_ILSカタログ 言語展開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アプリ_ILSカタログ 言語展開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アプリ_ILSカタログ 言語展開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99814</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1"/>
  <sheetViews>
    <sheetView tabSelected="1" workbookViewId="0" zoomScale="85" zoomScaleNormal="70" view="pageBreakPreview" showGridLines="true" showRowColHeaders="1">
      <selection activeCell="G3" sqref="G3:J21"/>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7" t="s">
        <v>38</v>
      </c>
      <c r="C2" s="193" t="s">
        <v>39</v>
      </c>
      <c r="D2" s="193" t="s">
        <v>41</v>
      </c>
      <c r="E2" s="193"/>
      <c r="F2" s="193" t="s">
        <v>42</v>
      </c>
      <c r="G2" s="194" t="s">
        <v>148</v>
      </c>
      <c r="H2" s="195" t="s">
        <v>125</v>
      </c>
      <c r="I2" s="195" t="s">
        <v>126</v>
      </c>
      <c r="J2" s="196" t="s">
        <v>127</v>
      </c>
    </row>
    <row r="3" spans="1:66">
      <c r="B3" s="197" t="s">
        <v>128</v>
      </c>
      <c r="C3" s="183" t="s">
        <v>129</v>
      </c>
      <c r="D3" s="183">
        <v>0</v>
      </c>
      <c r="E3" s="183" t="s">
        <v>84</v>
      </c>
      <c r="F3" s="183">
        <v>0</v>
      </c>
      <c r="G3" s="201">
        <f>$D3*$F3</f>
        <v>0</v>
      </c>
      <c r="H3" s="201">
        <f>sum($G3:$G3)</f>
        <v>0</v>
      </c>
      <c r="I3" s="201">
        <f>$H3*0.20</f>
        <v>0</v>
      </c>
      <c r="J3" s="205">
        <f>sum($H3:$I3)</f>
        <v>0</v>
      </c>
    </row>
    <row r="4" spans="1:66">
      <c r="B4" s="198" t="s">
        <v>130</v>
      </c>
      <c r="C4" s="184" t="s">
        <v>131</v>
      </c>
      <c r="D4" s="185">
        <v>3.0</v>
      </c>
      <c r="E4" s="184" t="s">
        <v>132</v>
      </c>
      <c r="F4" s="186">
        <v>4900.0</v>
      </c>
      <c r="G4" s="202">
        <f>$D4*$F4</f>
        <v>14700</v>
      </c>
      <c r="H4" s="202">
        <f>sum($G4:$G15)</f>
        <v>14700</v>
      </c>
      <c r="I4" s="202">
        <f>$H4*0.20</f>
        <v>2940</v>
      </c>
      <c r="J4" s="206">
        <f>sum($H4:$I4)</f>
        <v>17640</v>
      </c>
    </row>
    <row r="5" spans="1:66">
      <c r="B5" s="199" t="s">
        <v>130</v>
      </c>
      <c r="C5" s="187" t="s">
        <v>109</v>
      </c>
      <c r="D5" s="187">
        <v>0</v>
      </c>
      <c r="E5" s="187" t="s">
        <v>140</v>
      </c>
      <c r="F5" s="189">
        <v>0.0</v>
      </c>
      <c r="G5" s="203">
        <f>$D5*$F5</f>
        <v>0</v>
      </c>
      <c r="H5" s="203"/>
      <c r="I5" s="203"/>
      <c r="J5" s="207"/>
    </row>
    <row r="6" spans="1:66">
      <c r="B6" s="199" t="s">
        <v>130</v>
      </c>
      <c r="C6" s="187" t="s">
        <v>133</v>
      </c>
      <c r="D6" s="188">
        <v>0</v>
      </c>
      <c r="E6" s="187" t="s">
        <v>132</v>
      </c>
      <c r="F6" s="189">
        <v>4900.0</v>
      </c>
      <c r="G6" s="203">
        <f>$D6*$F6</f>
        <v>0</v>
      </c>
      <c r="H6" s="203"/>
      <c r="I6" s="203"/>
      <c r="J6" s="207"/>
    </row>
    <row r="7" spans="1:66">
      <c r="B7" s="199" t="s">
        <v>130</v>
      </c>
      <c r="C7" s="187" t="s">
        <v>88</v>
      </c>
      <c r="D7" s="187">
        <v>0</v>
      </c>
      <c r="E7" s="187" t="s">
        <v>140</v>
      </c>
      <c r="F7" s="189">
        <v>17.0</v>
      </c>
      <c r="G7" s="203">
        <f>$D7*$F7</f>
        <v>0</v>
      </c>
      <c r="H7" s="203"/>
      <c r="I7" s="203"/>
      <c r="J7" s="207"/>
    </row>
    <row r="8" spans="1:66">
      <c r="B8" s="199" t="s">
        <v>130</v>
      </c>
      <c r="C8" s="187" t="s">
        <v>134</v>
      </c>
      <c r="D8" s="187">
        <v>0</v>
      </c>
      <c r="E8" s="187" t="s">
        <v>140</v>
      </c>
      <c r="F8" s="189">
        <v>14.0</v>
      </c>
      <c r="G8" s="203">
        <f>$D8*$F8</f>
        <v>0</v>
      </c>
      <c r="H8" s="203"/>
      <c r="I8" s="203"/>
      <c r="J8" s="207"/>
    </row>
    <row r="9" spans="1:66">
      <c r="B9" s="199" t="s">
        <v>130</v>
      </c>
      <c r="C9" s="187" t="s">
        <v>135</v>
      </c>
      <c r="D9" s="187">
        <v>0</v>
      </c>
      <c r="E9" s="187" t="s">
        <v>140</v>
      </c>
      <c r="F9" s="189">
        <v>10.0</v>
      </c>
      <c r="G9" s="203">
        <f>$D9*$F9</f>
        <v>0</v>
      </c>
      <c r="H9" s="203"/>
      <c r="I9" s="203"/>
      <c r="J9" s="207"/>
    </row>
    <row r="10" spans="1:66">
      <c r="B10" s="199" t="s">
        <v>130</v>
      </c>
      <c r="C10" s="187" t="s">
        <v>136</v>
      </c>
      <c r="D10" s="187">
        <v>0</v>
      </c>
      <c r="E10" s="187" t="s">
        <v>140</v>
      </c>
      <c r="F10" s="189">
        <v>5.0</v>
      </c>
      <c r="G10" s="203">
        <f>$D10*$F10</f>
        <v>0</v>
      </c>
      <c r="H10" s="203"/>
      <c r="I10" s="203"/>
      <c r="J10" s="207"/>
    </row>
    <row r="11" spans="1:66">
      <c r="B11" s="199" t="s">
        <v>130</v>
      </c>
      <c r="C11" s="187" t="s">
        <v>105</v>
      </c>
      <c r="D11" s="187">
        <v>0</v>
      </c>
      <c r="E11" s="187" t="s">
        <v>140</v>
      </c>
      <c r="F11" s="189">
        <v>5.0</v>
      </c>
      <c r="G11" s="203">
        <f>$D11*$F11</f>
        <v>0</v>
      </c>
      <c r="H11" s="203"/>
      <c r="I11" s="203"/>
      <c r="J11" s="207"/>
    </row>
    <row r="12" spans="1:66">
      <c r="B12" s="199" t="s">
        <v>130</v>
      </c>
      <c r="C12" s="187" t="s">
        <v>137</v>
      </c>
      <c r="D12" s="188">
        <v>0</v>
      </c>
      <c r="E12" s="187" t="s">
        <v>132</v>
      </c>
      <c r="F12" s="189">
        <v>6600.0</v>
      </c>
      <c r="G12" s="203">
        <f>$D12*$F12</f>
        <v>0</v>
      </c>
      <c r="H12" s="203"/>
      <c r="I12" s="203"/>
      <c r="J12" s="207"/>
    </row>
    <row r="13" spans="1:66">
      <c r="B13" s="199" t="s">
        <v>130</v>
      </c>
      <c r="C13" s="187" t="s">
        <v>138</v>
      </c>
      <c r="D13" s="188">
        <v>0</v>
      </c>
      <c r="E13" s="187" t="s">
        <v>132</v>
      </c>
      <c r="F13" s="189">
        <v>6600.0</v>
      </c>
      <c r="G13" s="203">
        <f>$D13*$F13</f>
        <v>0</v>
      </c>
      <c r="H13" s="203"/>
      <c r="I13" s="203"/>
      <c r="J13" s="207"/>
    </row>
    <row r="14" spans="1:66">
      <c r="B14" s="199" t="s">
        <v>130</v>
      </c>
      <c r="C14" s="187" t="s">
        <v>139</v>
      </c>
      <c r="D14" s="188">
        <v>0</v>
      </c>
      <c r="E14" s="187" t="s">
        <v>132</v>
      </c>
      <c r="F14" s="189">
        <v>6600.0</v>
      </c>
      <c r="G14" s="203">
        <f>$D14*$F14</f>
        <v>0</v>
      </c>
      <c r="H14" s="203"/>
      <c r="I14" s="203"/>
      <c r="J14" s="207"/>
    </row>
    <row r="15" spans="1:66">
      <c r="B15" s="200" t="s">
        <v>130</v>
      </c>
      <c r="C15" s="190" t="s">
        <v>141</v>
      </c>
      <c r="D15" s="191">
        <v>0</v>
      </c>
      <c r="E15" s="190" t="s">
        <v>132</v>
      </c>
      <c r="F15" s="192">
        <v>5850.0</v>
      </c>
      <c r="G15" s="204">
        <f>$D15*$F15</f>
        <v>0</v>
      </c>
      <c r="H15" s="204"/>
      <c r="I15" s="204"/>
      <c r="J15" s="208"/>
    </row>
    <row r="16" spans="1:66">
      <c r="B16" s="197" t="s">
        <v>142</v>
      </c>
      <c r="C16" s="183" t="s">
        <v>129</v>
      </c>
      <c r="D16" s="183">
        <v>0</v>
      </c>
      <c r="E16" s="183" t="s">
        <v>84</v>
      </c>
      <c r="F16" s="183">
        <v>0</v>
      </c>
      <c r="G16" s="201">
        <f>$D16*$F16</f>
        <v>0</v>
      </c>
      <c r="H16" s="201">
        <f>sum($G16:$G16)</f>
        <v>0</v>
      </c>
      <c r="I16" s="201">
        <f>$H16*0.20</f>
        <v>0</v>
      </c>
      <c r="J16" s="205">
        <f>sum($H16:$I16)</f>
        <v>0</v>
      </c>
    </row>
    <row r="17" spans="1:66">
      <c r="B17" s="197" t="s">
        <v>143</v>
      </c>
      <c r="C17" s="183" t="s">
        <v>129</v>
      </c>
      <c r="D17" s="183">
        <v>0</v>
      </c>
      <c r="E17" s="183" t="s">
        <v>84</v>
      </c>
      <c r="F17" s="183">
        <v>0</v>
      </c>
      <c r="G17" s="201">
        <f>$D17*$F17</f>
        <v>0</v>
      </c>
      <c r="H17" s="201">
        <f>sum($G17:$G17)</f>
        <v>0</v>
      </c>
      <c r="I17" s="201">
        <f>$H17*0.20</f>
        <v>0</v>
      </c>
      <c r="J17" s="205">
        <f>sum($H17:$I17)</f>
        <v>0</v>
      </c>
    </row>
    <row r="18" spans="1:66">
      <c r="B18" s="197" t="s">
        <v>144</v>
      </c>
      <c r="C18" s="183" t="s">
        <v>129</v>
      </c>
      <c r="D18" s="183">
        <v>0</v>
      </c>
      <c r="E18" s="183" t="s">
        <v>84</v>
      </c>
      <c r="F18" s="183">
        <v>0</v>
      </c>
      <c r="G18" s="201">
        <f>$D18*$F18</f>
        <v>0</v>
      </c>
      <c r="H18" s="201">
        <f>sum($G18:$G18)</f>
        <v>0</v>
      </c>
      <c r="I18" s="201">
        <f>$H18*0.20</f>
        <v>0</v>
      </c>
      <c r="J18" s="205">
        <f>sum($H18:$I18)</f>
        <v>0</v>
      </c>
    </row>
    <row r="19" spans="1:66">
      <c r="B19" s="197" t="s">
        <v>145</v>
      </c>
      <c r="C19" s="183" t="s">
        <v>129</v>
      </c>
      <c r="D19" s="183">
        <v>0</v>
      </c>
      <c r="E19" s="183" t="s">
        <v>84</v>
      </c>
      <c r="F19" s="183">
        <v>0</v>
      </c>
      <c r="G19" s="201">
        <f>$D19*$F19</f>
        <v>0</v>
      </c>
      <c r="H19" s="201">
        <f>sum($G19:$G19)</f>
        <v>0</v>
      </c>
      <c r="I19" s="201">
        <f>$H19*0.20</f>
        <v>0</v>
      </c>
      <c r="J19" s="205">
        <f>sum($H19:$I19)</f>
        <v>0</v>
      </c>
    </row>
    <row r="20" spans="1:66">
      <c r="B20" s="197" t="s">
        <v>146</v>
      </c>
      <c r="C20" s="183" t="s">
        <v>129</v>
      </c>
      <c r="D20" s="183">
        <v>0</v>
      </c>
      <c r="E20" s="183" t="s">
        <v>84</v>
      </c>
      <c r="F20" s="183">
        <v>0</v>
      </c>
      <c r="G20" s="201">
        <f>$D20*$F20</f>
        <v>0</v>
      </c>
      <c r="H20" s="201">
        <f>sum($G20:$G20)</f>
        <v>0</v>
      </c>
      <c r="I20" s="201">
        <f>$H20*0.20</f>
        <v>0</v>
      </c>
      <c r="J20" s="205">
        <f>sum($H20:$I20)</f>
        <v>0</v>
      </c>
    </row>
    <row r="21" spans="1:66">
      <c r="B21" s="197" t="s">
        <v>147</v>
      </c>
      <c r="C21" s="183" t="s">
        <v>129</v>
      </c>
      <c r="D21" s="183">
        <v>0</v>
      </c>
      <c r="E21" s="183" t="s">
        <v>84</v>
      </c>
      <c r="F21" s="183">
        <v>0</v>
      </c>
      <c r="G21" s="201">
        <f>$D21*$F21</f>
        <v>0</v>
      </c>
      <c r="H21" s="201">
        <f>sum($G21:$G21)</f>
        <v>0</v>
      </c>
      <c r="I21" s="201">
        <f>$H21*0.20</f>
        <v>0</v>
      </c>
      <c r="J21" s="205">
        <f>sum($H21:$I21)</f>
        <v>0</v>
      </c>
    </row>
  </sheetData>
  <mergeCells>
    <mergeCell ref="B3:B3"/>
    <mergeCell ref="H3:H3"/>
    <mergeCell ref="I3:I3"/>
    <mergeCell ref="J3:J3"/>
    <mergeCell ref="B4:B15"/>
    <mergeCell ref="H4:H15"/>
    <mergeCell ref="I4:I15"/>
    <mergeCell ref="J4:J15"/>
    <mergeCell ref="B16:B16"/>
    <mergeCell ref="H16:H16"/>
    <mergeCell ref="I16:I16"/>
    <mergeCell ref="J16:J16"/>
    <mergeCell ref="B17:B17"/>
    <mergeCell ref="H17:H17"/>
    <mergeCell ref="I17:I17"/>
    <mergeCell ref="J17:J17"/>
    <mergeCell ref="B18:B18"/>
    <mergeCell ref="H18:H18"/>
    <mergeCell ref="I18:I18"/>
    <mergeCell ref="J18:J18"/>
    <mergeCell ref="B19:B19"/>
    <mergeCell ref="H19:H19"/>
    <mergeCell ref="I19:I19"/>
    <mergeCell ref="J19:J19"/>
    <mergeCell ref="B20:B20"/>
    <mergeCell ref="H20:H20"/>
    <mergeCell ref="I20:I20"/>
    <mergeCell ref="J20:J20"/>
    <mergeCell ref="B21:B21"/>
    <mergeCell ref="H21:H21"/>
    <mergeCell ref="I21:I21"/>
    <mergeCell ref="J21:J21"/>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